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риемная комиссия\2025\ПРАВИЛА ПРИЕМА 2025\Количество мест для приема\"/>
    </mc:Choice>
  </mc:AlternateContent>
  <xr:revisionPtr revIDLastSave="0" documentId="8_{AF6048DB-BCEB-4908-B1AD-BF22B6B3707F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Маг.  Общее" sheetId="2" r:id="rId1"/>
    <sheet name="Асп. Общее" sheetId="3" r:id="rId2"/>
  </sheets>
  <definedNames>
    <definedName name="_xlnm.Print_Titles" localSheetId="1">'Асп. Общее'!$6:$8</definedName>
    <definedName name="_xlnm.Print_Titles" localSheetId="0">'Маг.  Общее'!$5:$7</definedName>
    <definedName name="_xlnm.Print_Area" localSheetId="1">'Асп. Общее'!$A$1:$G$30</definedName>
    <definedName name="_xlnm.Print_Area" localSheetId="0">'Маг.  Общее'!$A$1:$E$31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E23" i="3" l="1"/>
  <c r="F23" i="3" l="1"/>
  <c r="G20" i="3" l="1"/>
  <c r="G19" i="3"/>
  <c r="G18" i="3"/>
  <c r="G17" i="3"/>
  <c r="G16" i="3"/>
  <c r="G15" i="3"/>
  <c r="G14" i="3"/>
  <c r="G13" i="3"/>
  <c r="G12" i="3"/>
  <c r="G11" i="3"/>
  <c r="G10" i="3"/>
  <c r="G9" i="3"/>
  <c r="G23" i="3" l="1"/>
</calcChain>
</file>

<file path=xl/sharedStrings.xml><?xml version="1.0" encoding="utf-8"?>
<sst xmlns="http://schemas.openxmlformats.org/spreadsheetml/2006/main" count="92" uniqueCount="90">
  <si>
    <t>Код</t>
  </si>
  <si>
    <t>Прикладная математика и информатика</t>
  </si>
  <si>
    <t>Архитектура</t>
  </si>
  <si>
    <t>Реконструкция и реставрация архитектурного наследия</t>
  </si>
  <si>
    <t>Дизайн архитектурной среды</t>
  </si>
  <si>
    <t>Градостроительство</t>
  </si>
  <si>
    <t>Строительство</t>
  </si>
  <si>
    <t>Автомобильные дороги</t>
  </si>
  <si>
    <t>Теплогазоснабжение и вентиляция</t>
  </si>
  <si>
    <t>Водоснабжение и водоотведение</t>
  </si>
  <si>
    <t>Теплоэнергетика и теплотехника</t>
  </si>
  <si>
    <t>Энергообеспечение предприятий</t>
  </si>
  <si>
    <t>Прикладная механика</t>
  </si>
  <si>
    <t>Землеустройство и кадастры</t>
  </si>
  <si>
    <t>Технология транспортных процессов</t>
  </si>
  <si>
    <t>Эксплуатация транспортно-технологических машин и комплексов</t>
  </si>
  <si>
    <t>Экономика</t>
  </si>
  <si>
    <t>Менеджмент</t>
  </si>
  <si>
    <t>ИТОГО</t>
  </si>
  <si>
    <t>Направление подготовки</t>
  </si>
  <si>
    <t>Направленность образовательной
программы (профиль)</t>
  </si>
  <si>
    <t>ОЧНАЯ ФОРМА ОБУЧЕНИЯ (период обучения 2 года)</t>
  </si>
  <si>
    <t>Информационные технологии и математическое моделирование в строительстве</t>
  </si>
  <si>
    <t>Архитектурное проектирование зданий и сооружений</t>
  </si>
  <si>
    <t>Реконструкция и реставрация памятников архитектурного наследия</t>
  </si>
  <si>
    <t>Дизайн городской среды и интерьера</t>
  </si>
  <si>
    <t>Градостроительство, районная планировка, планировка сельских населённых пунктов</t>
  </si>
  <si>
    <t>Проектирование железобетонных и каменных конструкций (ЖБК)</t>
  </si>
  <si>
    <t>Проектирование металлических и деревянных конструкций (МДК)</t>
  </si>
  <si>
    <t>Технологии строительства (ТСП)</t>
  </si>
  <si>
    <t>Организация строительства (ОС)</t>
  </si>
  <si>
    <t>Геотехника</t>
  </si>
  <si>
    <t>Производство строительных материалов, изделий и конструкций</t>
  </si>
  <si>
    <t>Вычислительная механика технических систем</t>
  </si>
  <si>
    <t>Управление кадастровой деятельностью</t>
  </si>
  <si>
    <t>Транспортная логистика и интеллектуальные транспортные системы</t>
  </si>
  <si>
    <t xml:space="preserve">  </t>
  </si>
  <si>
    <t>Наземные транспортно-технологические комплексы</t>
  </si>
  <si>
    <t>Автотранспортные средства, строительные и дорожные машины</t>
  </si>
  <si>
    <t>Управление технической эксплуатацией автотранспортных средств</t>
  </si>
  <si>
    <t>Шифр группы научных спец-тей</t>
  </si>
  <si>
    <t>Наименование группы научных специальностей</t>
  </si>
  <si>
    <t>Шифр научной специальности</t>
  </si>
  <si>
    <t>Наименование научной специальности</t>
  </si>
  <si>
    <t>1.2</t>
  </si>
  <si>
    <t>Компьютерные науки и информатика</t>
  </si>
  <si>
    <t>1.2.2</t>
  </si>
  <si>
    <t>Математическое моделирование, численные методы и комплексы программ</t>
  </si>
  <si>
    <t>2.1</t>
  </si>
  <si>
    <t xml:space="preserve">Строительство и
архитектура
</t>
  </si>
  <si>
    <t>2.1.1</t>
  </si>
  <si>
    <t>Строительные конструкции, здания и сооружения</t>
  </si>
  <si>
    <t>2.1.2</t>
  </si>
  <si>
    <t>Основания и фундаменты, подземные сооружения</t>
  </si>
  <si>
    <t>2.1.3</t>
  </si>
  <si>
    <t>Теплоснабжение, вентиляция, кондиционирование воздуха, газоснабжение и освещение</t>
  </si>
  <si>
    <t>2.1.4</t>
  </si>
  <si>
    <t>Водоснабжение, канализация, строительные системы охраны водных ресурсов</t>
  </si>
  <si>
    <t>2.1.7</t>
  </si>
  <si>
    <t>Технология и организация строительства</t>
  </si>
  <si>
    <t>2.1.8</t>
  </si>
  <si>
    <t>Проектирование и строительство дорог, метрополитенов, аэродромов, мостов и транспортных тоннелей</t>
  </si>
  <si>
    <t>2.1.9</t>
  </si>
  <si>
    <t>Строительная механика</t>
  </si>
  <si>
    <t>2.1.11</t>
  </si>
  <si>
    <t>Теория и история архитектуры, реставрация и реконструкция историко-архитектурного наследия</t>
  </si>
  <si>
    <t>2.5</t>
  </si>
  <si>
    <t>Машиностроение</t>
  </si>
  <si>
    <t>2.5.11</t>
  </si>
  <si>
    <t>Наземные транспортно-технологические средства и комплексы</t>
  </si>
  <si>
    <t>2.9</t>
  </si>
  <si>
    <t>Транспортные системы</t>
  </si>
  <si>
    <t>2.9.5</t>
  </si>
  <si>
    <t>Эксплуатация автомобильного транспорта</t>
  </si>
  <si>
    <t>5.2</t>
  </si>
  <si>
    <t>5.2.3</t>
  </si>
  <si>
    <t>Региональная и отраслевая экономика</t>
  </si>
  <si>
    <t>5.2.6</t>
  </si>
  <si>
    <t>Количество мест для приема в 2025 г. 
на обучение по программам магистратуры 
 (бюджетные места, места по договорам об оказании платных образовательных услуг)</t>
  </si>
  <si>
    <r>
      <rPr>
        <b/>
        <sz val="14"/>
        <rFont val="Times New Roman"/>
        <family val="1"/>
        <charset val="204"/>
      </rPr>
      <t>УТВЕРЖДАЮ</t>
    </r>
    <r>
      <rPr>
        <sz val="14"/>
        <rFont val="Times New Roman"/>
        <family val="1"/>
        <charset val="204"/>
      </rPr>
      <t xml:space="preserve">
Ректор СПбГАСУ
_____________Е.И. Рыбнов
_____ ____________ 2025 г.</t>
    </r>
  </si>
  <si>
    <t>Электроэнергетика и электротехника</t>
  </si>
  <si>
    <t>Электрооборудование и системы автоматизации городской инфраструктуры</t>
  </si>
  <si>
    <t>5.6.6</t>
  </si>
  <si>
    <t>История науки и техники</t>
  </si>
  <si>
    <t>АО "Производственное объединение "Баррикада" -1</t>
  </si>
  <si>
    <t>На места в пределах целевой квоты</t>
  </si>
  <si>
    <t>В том числе
детализированная
целевая квота                      (из общего количества целевых мест)</t>
  </si>
  <si>
    <t>Целевая квота, всего</t>
  </si>
  <si>
    <t xml:space="preserve">Количество мест </t>
  </si>
  <si>
    <t>Всего мест в пределах квоты целевого приема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</si>
</sst>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4" fillId="0" borderId="0"/>
    <xf numFmtId="0" fontId="14" fillId="0" borderId="0"/>
  </cellStyleXfs>
  <cellXfs count="92">
    <xf numFmtId="0" fontId="0" fillId="0" borderId="0" xfId="0"/>
    <xf numFmtId="0" fontId="0" fillId="0" borderId="0" xfId="0" applyAlignment="1">
      <alignment vertical="top"/>
    </xf>
    <xf numFmtId="0" fontId="6" fillId="0" borderId="0" xfId="2"/>
    <xf numFmtId="0" fontId="7" fillId="2" borderId="0" xfId="2" applyFont="1" applyFill="1" applyAlignment="1">
      <alignment horizontal="left" vertical="center" wrapText="1"/>
    </xf>
    <xf numFmtId="0" fontId="9" fillId="2" borderId="0" xfId="2" applyFont="1" applyFill="1" applyAlignment="1">
      <alignment horizontal="right" vertical="center" wrapText="1"/>
    </xf>
    <xf numFmtId="0" fontId="7" fillId="2" borderId="0" xfId="2" applyFont="1" applyFill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2" fillId="0" borderId="0" xfId="1" applyFont="1" applyAlignment="1">
      <alignment vertical="top" wrapText="1"/>
    </xf>
    <xf numFmtId="0" fontId="12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4" fillId="3" borderId="0" xfId="0" applyFont="1" applyFill="1"/>
    <xf numFmtId="0" fontId="10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0" fillId="0" borderId="0" xfId="0" applyFont="1"/>
    <xf numFmtId="0" fontId="17" fillId="0" borderId="1" xfId="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2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1" applyFont="1" applyAlignment="1">
      <alignment horizontal="right" vertical="top" wrapText="1"/>
    </xf>
    <xf numFmtId="0" fontId="13" fillId="3" borderId="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6" xfId="5" applyFont="1" applyFill="1" applyBorder="1" applyAlignment="1">
      <alignment horizontal="center" vertical="center"/>
    </xf>
    <xf numFmtId="0" fontId="9" fillId="3" borderId="7" xfId="5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15" fillId="0" borderId="13" xfId="2" applyFont="1" applyBorder="1" applyAlignment="1">
      <alignment horizontal="center"/>
    </xf>
    <xf numFmtId="0" fontId="15" fillId="0" borderId="10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12" xfId="2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10" xfId="4" xr:uid="{00000000-0005-0000-0000-000002000000}"/>
    <cellStyle name="Обычный 2" xfId="2" xr:uid="{00000000-0005-0000-0000-000003000000}"/>
    <cellStyle name="Обычный 2 2" xfId="5" xr:uid="{00000000-0005-0000-0000-000004000000}"/>
    <cellStyle name="Обычный 5" xfId="6" xr:uid="{00000000-0005-0000-0000-000005000000}"/>
    <cellStyle name="Пояснение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9"/>
  <sheetViews>
    <sheetView view="pageBreakPreview" topLeftCell="A4" zoomScaleNormal="100" zoomScaleSheetLayoutView="100" workbookViewId="0">
      <selection activeCell="D7" sqref="D7"/>
    </sheetView>
  </sheetViews>
  <sheetFormatPr defaultRowHeight="15" x14ac:dyDescent="0.25"/>
  <cols>
    <col min="1" max="1" width="10.28515625" customWidth="1"/>
    <col min="2" max="2" width="27.28515625" customWidth="1"/>
    <col min="3" max="3" width="53" customWidth="1"/>
    <col min="4" max="4" width="14.42578125" style="2" customWidth="1"/>
    <col min="5" max="5" width="16.5703125" style="2" customWidth="1"/>
  </cols>
  <sheetData>
    <row r="1" spans="1:33" x14ac:dyDescent="0.25">
      <c r="D1"/>
      <c r="E1"/>
    </row>
    <row r="2" spans="1:33" ht="84.75" hidden="1" customHeight="1" x14ac:dyDescent="0.25">
      <c r="A2" s="59" t="s">
        <v>79</v>
      </c>
      <c r="B2" s="59"/>
      <c r="C2" s="59"/>
      <c r="D2" s="59"/>
      <c r="E2" s="59"/>
      <c r="F2" s="7"/>
      <c r="G2" s="7"/>
      <c r="I2" s="1"/>
    </row>
    <row r="3" spans="1:33" ht="60.75" customHeight="1" x14ac:dyDescent="0.3">
      <c r="A3" s="56" t="s">
        <v>78</v>
      </c>
      <c r="B3" s="56"/>
      <c r="C3" s="56"/>
      <c r="D3" s="56"/>
      <c r="E3" s="56"/>
      <c r="F3" s="8"/>
      <c r="G3" s="8"/>
    </row>
    <row r="4" spans="1:33" ht="9.75" customHeight="1" x14ac:dyDescent="0.25">
      <c r="D4"/>
      <c r="E4"/>
    </row>
    <row r="5" spans="1:33" ht="15.75" customHeight="1" x14ac:dyDescent="0.25">
      <c r="A5" s="60" t="s">
        <v>0</v>
      </c>
      <c r="B5" s="60" t="s">
        <v>19</v>
      </c>
      <c r="C5" s="60" t="s">
        <v>20</v>
      </c>
      <c r="D5" s="79" t="s">
        <v>85</v>
      </c>
      <c r="E5" s="80"/>
    </row>
    <row r="6" spans="1:33" ht="15" customHeight="1" x14ac:dyDescent="0.25">
      <c r="A6" s="60"/>
      <c r="B6" s="60"/>
      <c r="C6" s="60"/>
      <c r="D6" s="81"/>
      <c r="E6" s="82"/>
    </row>
    <row r="7" spans="1:33" ht="76.5" x14ac:dyDescent="0.25">
      <c r="A7" s="60"/>
      <c r="B7" s="60"/>
      <c r="C7" s="60"/>
      <c r="D7" s="50" t="s">
        <v>87</v>
      </c>
      <c r="E7" s="50" t="s">
        <v>86</v>
      </c>
    </row>
    <row r="8" spans="1:33" ht="20.25" customHeight="1" x14ac:dyDescent="0.25">
      <c r="A8" s="67" t="s">
        <v>21</v>
      </c>
      <c r="B8" s="68"/>
      <c r="C8" s="68"/>
      <c r="D8" s="68"/>
      <c r="E8" s="68"/>
    </row>
    <row r="9" spans="1:33" ht="47.25" x14ac:dyDescent="0.25">
      <c r="A9" s="33">
        <v>37347</v>
      </c>
      <c r="B9" s="31" t="s">
        <v>1</v>
      </c>
      <c r="C9" s="34" t="s">
        <v>22</v>
      </c>
      <c r="D9" s="13">
        <v>1</v>
      </c>
      <c r="E9" s="13">
        <v>0</v>
      </c>
    </row>
    <row r="10" spans="1:33" ht="31.5" x14ac:dyDescent="0.25">
      <c r="A10" s="53">
        <v>36988</v>
      </c>
      <c r="B10" s="54" t="s">
        <v>2</v>
      </c>
      <c r="C10" s="34" t="s">
        <v>23</v>
      </c>
      <c r="D10" s="13">
        <v>4</v>
      </c>
      <c r="E10" s="13">
        <v>0</v>
      </c>
    </row>
    <row r="11" spans="1:33" ht="47.25" x14ac:dyDescent="0.25">
      <c r="A11" s="35">
        <v>37353</v>
      </c>
      <c r="B11" s="36" t="s">
        <v>3</v>
      </c>
      <c r="C11" s="34" t="s">
        <v>24</v>
      </c>
      <c r="D11" s="13">
        <v>2</v>
      </c>
      <c r="E11" s="13">
        <v>0</v>
      </c>
    </row>
    <row r="12" spans="1:33" ht="31.5" x14ac:dyDescent="0.25">
      <c r="A12" s="35">
        <v>37718</v>
      </c>
      <c r="B12" s="36" t="s">
        <v>4</v>
      </c>
      <c r="C12" s="34" t="s">
        <v>25</v>
      </c>
      <c r="D12" s="13">
        <v>2</v>
      </c>
      <c r="E12" s="13">
        <v>0</v>
      </c>
    </row>
    <row r="13" spans="1:33" s="10" customFormat="1" ht="47.25" x14ac:dyDescent="0.25">
      <c r="A13" s="35">
        <v>38084</v>
      </c>
      <c r="B13" s="36" t="s">
        <v>5</v>
      </c>
      <c r="C13" s="34" t="s">
        <v>26</v>
      </c>
      <c r="D13" s="13">
        <v>5</v>
      </c>
      <c r="E13" s="13">
        <v>0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10" customFormat="1" ht="45" x14ac:dyDescent="0.25">
      <c r="A14" s="61">
        <v>36989</v>
      </c>
      <c r="B14" s="64" t="s">
        <v>6</v>
      </c>
      <c r="C14" s="34" t="s">
        <v>27</v>
      </c>
      <c r="D14" s="13">
        <v>2</v>
      </c>
      <c r="E14" s="44" t="s">
        <v>84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10" customFormat="1" ht="31.5" x14ac:dyDescent="0.25">
      <c r="A15" s="62"/>
      <c r="B15" s="65"/>
      <c r="C15" s="34" t="s">
        <v>28</v>
      </c>
      <c r="D15" s="13">
        <v>1</v>
      </c>
      <c r="E15" s="13">
        <v>0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10" customFormat="1" ht="15.75" x14ac:dyDescent="0.25">
      <c r="A16" s="62"/>
      <c r="B16" s="65"/>
      <c r="C16" s="34" t="s">
        <v>29</v>
      </c>
      <c r="D16" s="13">
        <v>1</v>
      </c>
      <c r="E16" s="13">
        <v>0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10" customFormat="1" ht="15.75" x14ac:dyDescent="0.25">
      <c r="A17" s="62"/>
      <c r="B17" s="65"/>
      <c r="C17" s="34" t="s">
        <v>30</v>
      </c>
      <c r="D17" s="13">
        <v>2</v>
      </c>
      <c r="E17" s="13">
        <v>0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10" customFormat="1" ht="15.75" x14ac:dyDescent="0.25">
      <c r="A18" s="62"/>
      <c r="B18" s="65"/>
      <c r="C18" s="34" t="s">
        <v>31</v>
      </c>
      <c r="D18" s="13">
        <v>1</v>
      </c>
      <c r="E18" s="13">
        <v>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10" customFormat="1" ht="31.5" x14ac:dyDescent="0.25">
      <c r="A19" s="62"/>
      <c r="B19" s="65"/>
      <c r="C19" s="34" t="s">
        <v>32</v>
      </c>
      <c r="D19" s="13">
        <v>1</v>
      </c>
      <c r="E19" s="13">
        <v>0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10" customFormat="1" ht="15.75" x14ac:dyDescent="0.25">
      <c r="A20" s="62"/>
      <c r="B20" s="65"/>
      <c r="C20" s="34" t="s">
        <v>7</v>
      </c>
      <c r="D20" s="13">
        <v>1</v>
      </c>
      <c r="E20" s="13"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5.75" x14ac:dyDescent="0.25">
      <c r="A21" s="62"/>
      <c r="B21" s="65"/>
      <c r="C21" s="34" t="s">
        <v>8</v>
      </c>
      <c r="D21" s="13">
        <v>1</v>
      </c>
      <c r="E21" s="13">
        <v>0</v>
      </c>
    </row>
    <row r="22" spans="1:33" ht="15.75" x14ac:dyDescent="0.25">
      <c r="A22" s="63"/>
      <c r="B22" s="66"/>
      <c r="C22" s="34" t="s">
        <v>9</v>
      </c>
      <c r="D22" s="13">
        <v>2</v>
      </c>
      <c r="E22" s="13">
        <v>0</v>
      </c>
    </row>
    <row r="23" spans="1:33" ht="31.5" x14ac:dyDescent="0.25">
      <c r="A23" s="35">
        <v>36994</v>
      </c>
      <c r="B23" s="15" t="s">
        <v>10</v>
      </c>
      <c r="C23" s="37" t="s">
        <v>11</v>
      </c>
      <c r="D23" s="13">
        <v>4</v>
      </c>
      <c r="E23" s="13">
        <v>0</v>
      </c>
    </row>
    <row r="24" spans="1:33" ht="47.25" x14ac:dyDescent="0.25">
      <c r="A24" s="38">
        <v>37359</v>
      </c>
      <c r="B24" s="15" t="s">
        <v>80</v>
      </c>
      <c r="C24" s="37" t="s">
        <v>81</v>
      </c>
      <c r="D24" s="13">
        <v>2</v>
      </c>
      <c r="E24" s="13">
        <v>0</v>
      </c>
    </row>
    <row r="25" spans="1:33" ht="31.5" x14ac:dyDescent="0.25">
      <c r="A25" s="35">
        <v>37726</v>
      </c>
      <c r="B25" s="15" t="s">
        <v>12</v>
      </c>
      <c r="C25" s="37" t="s">
        <v>33</v>
      </c>
      <c r="D25" s="13">
        <v>4</v>
      </c>
      <c r="E25" s="13">
        <v>0</v>
      </c>
    </row>
    <row r="26" spans="1:33" ht="31.5" x14ac:dyDescent="0.25">
      <c r="A26" s="35">
        <v>37367</v>
      </c>
      <c r="B26" s="15" t="s">
        <v>13</v>
      </c>
      <c r="C26" s="37" t="s">
        <v>34</v>
      </c>
      <c r="D26" s="13">
        <v>3</v>
      </c>
      <c r="E26" s="13">
        <v>0</v>
      </c>
    </row>
    <row r="27" spans="1:33" s="10" customFormat="1" ht="47.25" x14ac:dyDescent="0.25">
      <c r="A27" s="35">
        <v>37004</v>
      </c>
      <c r="B27" s="20" t="s">
        <v>14</v>
      </c>
      <c r="C27" s="37" t="s">
        <v>35</v>
      </c>
      <c r="D27" s="13">
        <v>2</v>
      </c>
      <c r="E27" s="13">
        <v>0</v>
      </c>
      <c r="F27"/>
      <c r="M27" s="10" t="s">
        <v>36</v>
      </c>
    </row>
    <row r="28" spans="1:33" s="10" customFormat="1" ht="47.25" x14ac:dyDescent="0.25">
      <c r="A28" s="35">
        <v>37369</v>
      </c>
      <c r="B28" s="15" t="s">
        <v>37</v>
      </c>
      <c r="C28" s="37" t="s">
        <v>38</v>
      </c>
      <c r="D28" s="13">
        <v>1</v>
      </c>
      <c r="E28" s="13">
        <v>0</v>
      </c>
      <c r="F28"/>
    </row>
    <row r="29" spans="1:33" s="10" customFormat="1" ht="63" x14ac:dyDescent="0.25">
      <c r="A29" s="35">
        <v>37734</v>
      </c>
      <c r="B29" s="15" t="s">
        <v>15</v>
      </c>
      <c r="C29" s="37" t="s">
        <v>39</v>
      </c>
      <c r="D29" s="13">
        <v>5</v>
      </c>
      <c r="E29" s="13">
        <v>0</v>
      </c>
      <c r="F29"/>
    </row>
    <row r="30" spans="1:33" ht="15.75" x14ac:dyDescent="0.25">
      <c r="A30" s="17"/>
      <c r="B30" s="18"/>
      <c r="C30" s="19" t="s">
        <v>18</v>
      </c>
      <c r="D30" s="14">
        <f>SUM(D9:D29)</f>
        <v>47</v>
      </c>
      <c r="E30" s="14">
        <v>1</v>
      </c>
    </row>
    <row r="31" spans="1:33" ht="9.75" customHeight="1" x14ac:dyDescent="0.25">
      <c r="A31" s="57"/>
      <c r="B31" s="57"/>
      <c r="C31" s="57"/>
      <c r="D31" s="57"/>
      <c r="E31" s="57"/>
    </row>
    <row r="32" spans="1:33" x14ac:dyDescent="0.25">
      <c r="A32" s="11"/>
      <c r="B32" s="11"/>
      <c r="C32" s="11"/>
      <c r="D32"/>
      <c r="E32"/>
    </row>
    <row r="33" spans="1:5" x14ac:dyDescent="0.25">
      <c r="B33" s="11"/>
      <c r="C33" s="11"/>
      <c r="D33"/>
      <c r="E33"/>
    </row>
    <row r="34" spans="1:5" x14ac:dyDescent="0.25">
      <c r="B34" s="11"/>
      <c r="C34" s="11"/>
      <c r="D34"/>
      <c r="E34"/>
    </row>
    <row r="35" spans="1:5" x14ac:dyDescent="0.25">
      <c r="B35" s="11"/>
      <c r="C35" s="11"/>
      <c r="D35"/>
      <c r="E35"/>
    </row>
    <row r="36" spans="1:5" x14ac:dyDescent="0.25">
      <c r="B36" s="11"/>
      <c r="C36" s="11"/>
      <c r="D36"/>
      <c r="E36"/>
    </row>
    <row r="37" spans="1:5" x14ac:dyDescent="0.25">
      <c r="B37" s="11"/>
      <c r="C37" s="11"/>
    </row>
    <row r="38" spans="1:5" x14ac:dyDescent="0.25">
      <c r="B38" s="11"/>
      <c r="C38" s="11"/>
    </row>
    <row r="39" spans="1:5" x14ac:dyDescent="0.25">
      <c r="B39" s="11"/>
      <c r="C39" s="11"/>
    </row>
    <row r="40" spans="1:5" x14ac:dyDescent="0.25">
      <c r="B40" s="11"/>
      <c r="C40" s="11"/>
    </row>
    <row r="41" spans="1:5" x14ac:dyDescent="0.25">
      <c r="B41" s="11"/>
      <c r="C41" s="11"/>
    </row>
    <row r="42" spans="1:5" x14ac:dyDescent="0.25">
      <c r="B42" s="11"/>
      <c r="C42" s="11"/>
    </row>
    <row r="43" spans="1:5" x14ac:dyDescent="0.25">
      <c r="B43" s="11"/>
      <c r="C43" s="11"/>
    </row>
    <row r="44" spans="1:5" x14ac:dyDescent="0.25">
      <c r="B44" s="11"/>
      <c r="C44" s="11"/>
    </row>
    <row r="45" spans="1:5" x14ac:dyDescent="0.25">
      <c r="B45" s="11"/>
      <c r="C45" s="11"/>
    </row>
    <row r="46" spans="1:5" x14ac:dyDescent="0.25">
      <c r="B46" s="11"/>
      <c r="C46" s="11"/>
    </row>
    <row r="47" spans="1:5" x14ac:dyDescent="0.25">
      <c r="B47" s="11"/>
      <c r="C47" s="11"/>
    </row>
    <row r="48" spans="1:5" x14ac:dyDescent="0.25">
      <c r="A48" s="11"/>
      <c r="B48" s="11"/>
      <c r="C48" s="11"/>
    </row>
    <row r="49" spans="1:3" x14ac:dyDescent="0.25">
      <c r="A49" s="11"/>
      <c r="B49" s="11"/>
      <c r="C49" s="11"/>
    </row>
  </sheetData>
  <mergeCells count="10">
    <mergeCell ref="A14:A22"/>
    <mergeCell ref="B14:B22"/>
    <mergeCell ref="A8:E8"/>
    <mergeCell ref="A2:E2"/>
    <mergeCell ref="A3:E3"/>
    <mergeCell ref="A5:A7"/>
    <mergeCell ref="B5:B7"/>
    <mergeCell ref="C5:C7"/>
    <mergeCell ref="D5:E6"/>
    <mergeCell ref="A31:E31"/>
  </mergeCells>
  <pageMargins left="0.78740157480314965" right="0.19685039370078741" top="0.35433070866141736" bottom="0.39370078740157483" header="0.31496062992125984" footer="0"/>
  <pageSetup paperSize="9" scale="76" fitToHeight="0" orientation="portrait" r:id="rId1"/>
  <headerFooter>
    <oddFooter>&amp;C&amp;"+,обычный"&amp;10Страница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43"/>
  <sheetViews>
    <sheetView tabSelected="1" view="pageBreakPreview" topLeftCell="A3" zoomScaleNormal="100" zoomScaleSheetLayoutView="100" workbookViewId="0">
      <selection activeCell="E17" sqref="E17"/>
    </sheetView>
  </sheetViews>
  <sheetFormatPr defaultRowHeight="15" x14ac:dyDescent="0.25"/>
  <cols>
    <col min="1" max="1" width="10.28515625" customWidth="1"/>
    <col min="2" max="2" width="23.85546875" customWidth="1"/>
    <col min="3" max="3" width="16.28515625" customWidth="1"/>
    <col min="4" max="4" width="29.5703125" customWidth="1"/>
    <col min="5" max="5" width="12" customWidth="1"/>
    <col min="6" max="7" width="0" hidden="1" customWidth="1"/>
  </cols>
  <sheetData>
    <row r="1" spans="1:30" hidden="1" x14ac:dyDescent="0.25">
      <c r="C1" s="75"/>
      <c r="D1" s="75"/>
      <c r="E1" s="75"/>
      <c r="F1" s="75"/>
      <c r="G1" s="75"/>
    </row>
    <row r="2" spans="1:30" ht="116.25" hidden="1" customHeight="1" x14ac:dyDescent="0.25">
      <c r="A2" s="59" t="s">
        <v>79</v>
      </c>
      <c r="B2" s="59"/>
      <c r="C2" s="59"/>
      <c r="D2" s="59"/>
      <c r="E2" s="59"/>
      <c r="F2" s="59"/>
      <c r="G2" s="59"/>
    </row>
    <row r="3" spans="1:30" ht="9" customHeight="1" x14ac:dyDescent="0.25">
      <c r="A3" s="10"/>
      <c r="B3" s="12"/>
      <c r="C3" s="12"/>
      <c r="D3" s="74"/>
      <c r="E3" s="74"/>
      <c r="F3" s="74"/>
      <c r="G3" s="74"/>
    </row>
    <row r="4" spans="1:30" ht="78.75" customHeight="1" x14ac:dyDescent="0.3">
      <c r="A4" s="78" t="s">
        <v>88</v>
      </c>
      <c r="B4" s="78"/>
      <c r="C4" s="78"/>
      <c r="D4" s="78"/>
      <c r="E4" s="78"/>
      <c r="F4" s="78"/>
      <c r="G4" s="78"/>
    </row>
    <row r="5" spans="1:30" ht="9.75" hidden="1" customHeight="1" x14ac:dyDescent="0.25">
      <c r="A5" s="10"/>
      <c r="B5" s="10"/>
      <c r="C5" s="10"/>
      <c r="D5" s="10"/>
      <c r="E5" s="76"/>
      <c r="F5" s="76"/>
      <c r="G5" s="76"/>
    </row>
    <row r="6" spans="1:30" ht="15.75" customHeight="1" x14ac:dyDescent="0.25">
      <c r="A6" s="77" t="s">
        <v>40</v>
      </c>
      <c r="B6" s="77" t="s">
        <v>41</v>
      </c>
      <c r="C6" s="77" t="s">
        <v>42</v>
      </c>
      <c r="D6" s="77" t="s">
        <v>43</v>
      </c>
      <c r="E6" s="83" t="s">
        <v>89</v>
      </c>
      <c r="F6" s="84"/>
      <c r="G6" s="85"/>
    </row>
    <row r="7" spans="1:30" x14ac:dyDescent="0.25">
      <c r="A7" s="77"/>
      <c r="B7" s="77"/>
      <c r="C7" s="77"/>
      <c r="D7" s="77"/>
      <c r="E7" s="86"/>
      <c r="F7" s="87"/>
      <c r="G7" s="88"/>
    </row>
    <row r="8" spans="1:30" ht="51" customHeight="1" x14ac:dyDescent="0.25">
      <c r="A8" s="77"/>
      <c r="B8" s="77"/>
      <c r="C8" s="77"/>
      <c r="D8" s="77"/>
      <c r="E8" s="89"/>
      <c r="F8" s="90"/>
      <c r="G8" s="91"/>
    </row>
    <row r="9" spans="1:30" ht="63" x14ac:dyDescent="0.25">
      <c r="A9" s="21" t="s">
        <v>44</v>
      </c>
      <c r="B9" s="41" t="s">
        <v>45</v>
      </c>
      <c r="C9" s="22" t="s">
        <v>46</v>
      </c>
      <c r="D9" s="23" t="s">
        <v>47</v>
      </c>
      <c r="E9" s="51">
        <v>2</v>
      </c>
      <c r="F9" s="49"/>
      <c r="G9" s="52" t="e">
        <f>SUM(#REF!,#REF!)</f>
        <v>#REF!</v>
      </c>
    </row>
    <row r="10" spans="1:30" ht="31.5" x14ac:dyDescent="0.25">
      <c r="A10" s="71" t="s">
        <v>48</v>
      </c>
      <c r="B10" s="58" t="s">
        <v>49</v>
      </c>
      <c r="C10" s="24" t="s">
        <v>50</v>
      </c>
      <c r="D10" s="20" t="s">
        <v>51</v>
      </c>
      <c r="E10" s="48">
        <v>1</v>
      </c>
      <c r="F10" s="16"/>
      <c r="G10" s="9" t="e">
        <f>SUM(#REF!,#REF!)</f>
        <v>#REF!</v>
      </c>
    </row>
    <row r="11" spans="1:30" s="10" customFormat="1" ht="42.75" customHeight="1" x14ac:dyDescent="0.25">
      <c r="A11" s="73"/>
      <c r="B11" s="70"/>
      <c r="C11" s="24" t="s">
        <v>52</v>
      </c>
      <c r="D11" s="20" t="s">
        <v>53</v>
      </c>
      <c r="E11" s="48">
        <v>1</v>
      </c>
      <c r="F11" s="16"/>
      <c r="G11" s="9" t="e">
        <f>SUM(#REF!,#REF!)</f>
        <v>#REF!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10" customFormat="1" ht="64.5" customHeight="1" x14ac:dyDescent="0.25">
      <c r="A12" s="73"/>
      <c r="B12" s="70"/>
      <c r="C12" s="24" t="s">
        <v>54</v>
      </c>
      <c r="D12" s="30" t="s">
        <v>55</v>
      </c>
      <c r="E12" s="48">
        <v>1</v>
      </c>
      <c r="F12" s="16"/>
      <c r="G12" s="9" t="e">
        <f>SUM(#REF!,#REF!)</f>
        <v>#REF!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0" customFormat="1" ht="69.75" customHeight="1" x14ac:dyDescent="0.25">
      <c r="A13" s="73"/>
      <c r="B13" s="70"/>
      <c r="C13" s="24" t="s">
        <v>56</v>
      </c>
      <c r="D13" s="20" t="s">
        <v>57</v>
      </c>
      <c r="E13" s="48">
        <v>1</v>
      </c>
      <c r="F13" s="16"/>
      <c r="G13" s="9" t="e">
        <f>SUM(#REF!,#REF!)</f>
        <v>#REF!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0" customFormat="1" ht="38.25" customHeight="1" x14ac:dyDescent="0.25">
      <c r="A14" s="73"/>
      <c r="B14" s="70"/>
      <c r="C14" s="24" t="s">
        <v>58</v>
      </c>
      <c r="D14" s="20" t="s">
        <v>59</v>
      </c>
      <c r="E14" s="48">
        <v>1</v>
      </c>
      <c r="F14" s="16"/>
      <c r="G14" s="9" t="e">
        <f>SUM(#REF!,#REF!)</f>
        <v>#REF!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0" customFormat="1" ht="78.75" x14ac:dyDescent="0.25">
      <c r="A15" s="73"/>
      <c r="B15" s="70"/>
      <c r="C15" s="24" t="s">
        <v>60</v>
      </c>
      <c r="D15" s="20" t="s">
        <v>61</v>
      </c>
      <c r="E15" s="48">
        <v>1</v>
      </c>
      <c r="F15" s="16"/>
      <c r="G15" s="9" t="e">
        <f>SUM(#REF!,#REF!)</f>
        <v>#REF!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0" customFormat="1" ht="15.75" x14ac:dyDescent="0.25">
      <c r="A16" s="73"/>
      <c r="B16" s="70"/>
      <c r="C16" s="24" t="s">
        <v>62</v>
      </c>
      <c r="D16" s="32" t="s">
        <v>63</v>
      </c>
      <c r="E16" s="48">
        <v>1</v>
      </c>
      <c r="F16" s="16"/>
      <c r="G16" s="9" t="e">
        <f>SUM(#REF!,#REF!)</f>
        <v>#REF!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0" customFormat="1" ht="66" customHeight="1" x14ac:dyDescent="0.25">
      <c r="A17" s="73"/>
      <c r="B17" s="70"/>
      <c r="C17" s="24" t="s">
        <v>64</v>
      </c>
      <c r="D17" s="20" t="s">
        <v>65</v>
      </c>
      <c r="E17" s="48">
        <v>1</v>
      </c>
      <c r="F17" s="16"/>
      <c r="G17" s="9" t="e">
        <f>SUM(#REF!,#REF!)</f>
        <v>#REF!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47.25" x14ac:dyDescent="0.25">
      <c r="A18" s="24" t="s">
        <v>66</v>
      </c>
      <c r="B18" s="16" t="s">
        <v>67</v>
      </c>
      <c r="C18" s="24" t="s">
        <v>68</v>
      </c>
      <c r="D18" s="20" t="s">
        <v>69</v>
      </c>
      <c r="E18" s="48">
        <v>5</v>
      </c>
      <c r="F18" s="16"/>
      <c r="G18" s="9" t="e">
        <f>SUM(#REF!,#REF!)</f>
        <v>#REF!</v>
      </c>
    </row>
    <row r="19" spans="1:30" ht="31.5" x14ac:dyDescent="0.25">
      <c r="A19" s="24" t="s">
        <v>70</v>
      </c>
      <c r="B19" s="16" t="s">
        <v>71</v>
      </c>
      <c r="C19" s="24" t="s">
        <v>72</v>
      </c>
      <c r="D19" s="20" t="s">
        <v>73</v>
      </c>
      <c r="E19" s="48">
        <v>5</v>
      </c>
      <c r="F19" s="16"/>
      <c r="G19" s="9" t="e">
        <f>SUM(#REF!,#REF!)</f>
        <v>#REF!</v>
      </c>
    </row>
    <row r="20" spans="1:30" ht="31.5" x14ac:dyDescent="0.25">
      <c r="A20" s="71" t="s">
        <v>74</v>
      </c>
      <c r="B20" s="58" t="s">
        <v>16</v>
      </c>
      <c r="C20" s="24" t="s">
        <v>75</v>
      </c>
      <c r="D20" s="20" t="s">
        <v>76</v>
      </c>
      <c r="E20" s="45">
        <v>2</v>
      </c>
      <c r="F20" s="16"/>
      <c r="G20" s="9" t="e">
        <f>SUM(#REF!,#REF!)</f>
        <v>#REF!</v>
      </c>
    </row>
    <row r="21" spans="1:30" s="43" customFormat="1" ht="15.75" x14ac:dyDescent="0.25">
      <c r="A21" s="72"/>
      <c r="B21" s="69"/>
      <c r="C21" s="24" t="s">
        <v>77</v>
      </c>
      <c r="D21" s="20" t="s">
        <v>17</v>
      </c>
      <c r="E21" s="45">
        <v>2</v>
      </c>
      <c r="F21" s="40"/>
      <c r="G21" s="40">
        <v>0</v>
      </c>
    </row>
    <row r="22" spans="1:30" s="43" customFormat="1" ht="15.75" x14ac:dyDescent="0.25">
      <c r="A22" s="42"/>
      <c r="B22" s="39"/>
      <c r="C22" s="24" t="s">
        <v>82</v>
      </c>
      <c r="D22" s="20" t="s">
        <v>83</v>
      </c>
      <c r="E22" s="46">
        <v>1</v>
      </c>
      <c r="F22" s="47"/>
      <c r="G22" s="47"/>
    </row>
    <row r="23" spans="1:30" ht="15.75" x14ac:dyDescent="0.25">
      <c r="A23" s="25"/>
      <c r="B23" s="26"/>
      <c r="C23" s="27"/>
      <c r="D23" s="28" t="s">
        <v>18</v>
      </c>
      <c r="E23" s="29">
        <f>SUM(E9:E22)</f>
        <v>25</v>
      </c>
      <c r="F23" s="29">
        <f t="shared" ref="F23:G23" si="0">SUM(F9:F21)</f>
        <v>0</v>
      </c>
      <c r="G23" s="29" t="e">
        <f t="shared" si="0"/>
        <v>#REF!</v>
      </c>
    </row>
    <row r="24" spans="1:30" s="2" customFormat="1" ht="15.75" x14ac:dyDescent="0.25">
      <c r="A24" s="3"/>
      <c r="B24" s="4"/>
      <c r="C24" s="5"/>
      <c r="D24" s="6"/>
    </row>
    <row r="25" spans="1:30" ht="15.75" customHeight="1" x14ac:dyDescent="0.25">
      <c r="A25" s="55"/>
      <c r="B25" s="55"/>
      <c r="C25" s="55"/>
      <c r="D25" s="55"/>
      <c r="E25" s="55"/>
      <c r="F25" s="55"/>
      <c r="G25" s="55"/>
    </row>
    <row r="26" spans="1:30" ht="38.25" customHeight="1" x14ac:dyDescent="0.25">
      <c r="A26" s="55"/>
      <c r="B26" s="55"/>
      <c r="C26" s="55"/>
      <c r="D26" s="55"/>
      <c r="E26" s="55"/>
      <c r="F26" s="55"/>
      <c r="G26" s="55"/>
    </row>
    <row r="27" spans="1:30" ht="24" customHeight="1" x14ac:dyDescent="0.25">
      <c r="A27" s="55"/>
      <c r="B27" s="55"/>
      <c r="C27" s="55"/>
      <c r="D27" s="55"/>
      <c r="E27" s="55"/>
      <c r="F27" s="55"/>
      <c r="G27" s="55"/>
    </row>
    <row r="28" spans="1:30" ht="15.75" x14ac:dyDescent="0.25">
      <c r="A28" s="57"/>
      <c r="B28" s="57"/>
      <c r="C28" s="57"/>
      <c r="D28" s="57"/>
      <c r="E28" s="57"/>
      <c r="F28" s="57"/>
    </row>
    <row r="29" spans="1:30" x14ac:dyDescent="0.25">
      <c r="B29" s="11"/>
      <c r="C29" s="11"/>
      <c r="D29" s="11"/>
    </row>
    <row r="30" spans="1:30" x14ac:dyDescent="0.25">
      <c r="B30" s="11"/>
      <c r="C30" s="11"/>
      <c r="D30" s="11"/>
    </row>
    <row r="31" spans="1:30" x14ac:dyDescent="0.25">
      <c r="B31" s="11"/>
      <c r="C31" s="11"/>
      <c r="D31" s="11"/>
    </row>
    <row r="32" spans="1:30" x14ac:dyDescent="0.25">
      <c r="B32" s="11"/>
      <c r="C32" s="11"/>
      <c r="D32" s="11"/>
    </row>
    <row r="33" spans="1:4" x14ac:dyDescent="0.25">
      <c r="B33" s="11"/>
      <c r="C33" s="11"/>
      <c r="D33" s="11"/>
    </row>
    <row r="34" spans="1:4" x14ac:dyDescent="0.25">
      <c r="B34" s="11"/>
      <c r="C34" s="11"/>
      <c r="D34" s="11"/>
    </row>
    <row r="35" spans="1:4" x14ac:dyDescent="0.25">
      <c r="B35" s="11"/>
      <c r="C35" s="11"/>
      <c r="D35" s="11"/>
    </row>
    <row r="36" spans="1:4" x14ac:dyDescent="0.25">
      <c r="B36" s="11"/>
      <c r="C36" s="11"/>
      <c r="D36" s="11"/>
    </row>
    <row r="37" spans="1:4" x14ac:dyDescent="0.25">
      <c r="B37" s="11"/>
      <c r="C37" s="11"/>
      <c r="D37" s="11"/>
    </row>
    <row r="38" spans="1:4" x14ac:dyDescent="0.25">
      <c r="B38" s="11"/>
      <c r="C38" s="11"/>
      <c r="D38" s="11"/>
    </row>
    <row r="39" spans="1:4" x14ac:dyDescent="0.25">
      <c r="B39" s="11"/>
      <c r="C39" s="11"/>
      <c r="D39" s="11"/>
    </row>
    <row r="40" spans="1:4" x14ac:dyDescent="0.25">
      <c r="B40" s="11"/>
      <c r="C40" s="11"/>
      <c r="D40" s="11"/>
    </row>
    <row r="41" spans="1:4" x14ac:dyDescent="0.25">
      <c r="B41" s="11"/>
      <c r="C41" s="11"/>
      <c r="D41" s="11"/>
    </row>
    <row r="42" spans="1:4" x14ac:dyDescent="0.25">
      <c r="A42" s="11"/>
      <c r="B42" s="11"/>
      <c r="C42" s="11"/>
      <c r="D42" s="11"/>
    </row>
    <row r="43" spans="1:4" x14ac:dyDescent="0.25">
      <c r="A43" s="11"/>
      <c r="B43" s="11"/>
      <c r="C43" s="11"/>
      <c r="D43" s="11"/>
    </row>
  </sheetData>
  <mergeCells count="18">
    <mergeCell ref="D3:G3"/>
    <mergeCell ref="C1:G1"/>
    <mergeCell ref="E5:G5"/>
    <mergeCell ref="A6:A8"/>
    <mergeCell ref="B6:B8"/>
    <mergeCell ref="C6:C8"/>
    <mergeCell ref="D6:D8"/>
    <mergeCell ref="A4:G4"/>
    <mergeCell ref="A2:G2"/>
    <mergeCell ref="E6:G8"/>
    <mergeCell ref="A28:F28"/>
    <mergeCell ref="A27:G27"/>
    <mergeCell ref="A26:G26"/>
    <mergeCell ref="A25:G25"/>
    <mergeCell ref="B10:B17"/>
    <mergeCell ref="A20:A21"/>
    <mergeCell ref="B20:B21"/>
    <mergeCell ref="A10:A17"/>
  </mergeCells>
  <pageMargins left="0.78740157480314965" right="0.19685039370078741" top="0.35433070866141736" bottom="0.39370078740157483" header="0.31496062992125984" footer="0"/>
  <pageSetup paperSize="9" fitToHeight="0" orientation="portrait" r:id="rId1"/>
  <headerFooter>
    <oddFooter>&amp;C&amp;"+,обычный"&amp;10Страница  &amp;P из &amp;N</oddFooter>
  </headerFooter>
  <colBreaks count="1" manualBreakCount="1">
    <brk id="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Маг.  Общее</vt:lpstr>
      <vt:lpstr>Асп. Общее</vt:lpstr>
      <vt:lpstr>'Асп. Общее'!Заголовки_для_печати</vt:lpstr>
      <vt:lpstr>'Маг.  Общее'!Заголовки_для_печати</vt:lpstr>
      <vt:lpstr>'Асп. Общее'!Область_печати</vt:lpstr>
      <vt:lpstr>'Маг.  Общее'!Область_печати</vt:lpstr>
    </vt:vector>
  </TitlesOfParts>
  <Manager/>
  <Company>СПбГАСУ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Мазнева Ксения Юрьевна</dc:creator>
  <cp:keywords/>
  <dc:description/>
  <cp:lastModifiedBy>Татаринова Ольга Афанасьевна</cp:lastModifiedBy>
  <cp:revision/>
  <cp:lastPrinted>2025-04-11T08:23:55Z</cp:lastPrinted>
  <dcterms:created xsi:type="dcterms:W3CDTF">2020-09-24T08:39:16Z</dcterms:created>
  <dcterms:modified xsi:type="dcterms:W3CDTF">2025-05-23T13:46:00Z</dcterms:modified>
  <cp:category/>
  <cp:contentStatus/>
</cp:coreProperties>
</file>